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3"/>
  </bookViews>
  <sheets>
    <sheet name="P&amp;L" sheetId="1" r:id="rId1"/>
    <sheet name="B.S." sheetId="2" r:id="rId2"/>
    <sheet name="Cash Flow" sheetId="3" r:id="rId3"/>
    <sheet name="SOCE" sheetId="4" r:id="rId4"/>
  </sheets>
  <definedNames/>
  <calcPr fullCalcOnLoad="1"/>
</workbook>
</file>

<file path=xl/sharedStrings.xml><?xml version="1.0" encoding="utf-8"?>
<sst xmlns="http://schemas.openxmlformats.org/spreadsheetml/2006/main" count="184" uniqueCount="148">
  <si>
    <t>ASTRAL ASIA BHD (374600-X)</t>
  </si>
  <si>
    <t xml:space="preserve">UNAUDITED QUARTERLY REPORT ISSUED IN COMPLIANCE WITH MASB 26 AND APPENDIX 9B </t>
  </si>
  <si>
    <t xml:space="preserve">OF THE KLSE LISTING REQUIREMENTS. </t>
  </si>
  <si>
    <t xml:space="preserve">MASB 26 STATES THAT THIS UNAUDITED QUARTERLY REPORT MUST BE READ IN CONJUNCTION </t>
  </si>
  <si>
    <t>WITH THE MOST RECENT AUDITED ANNUAL FINANCIAL REPORT.</t>
  </si>
  <si>
    <t>CONDENSED CONSOLIDATED INCOME STATEMENT FOR THE 4th QUARTER ENDED 31 DECEMBER 2004</t>
  </si>
  <si>
    <t xml:space="preserve">    Individual Quarter</t>
  </si>
  <si>
    <t xml:space="preserve">   Cumulative Quarter</t>
  </si>
  <si>
    <t>Current</t>
  </si>
  <si>
    <t xml:space="preserve">Preceding </t>
  </si>
  <si>
    <t>Preceding</t>
  </si>
  <si>
    <t>Year</t>
  </si>
  <si>
    <t>4th Quarter</t>
  </si>
  <si>
    <t>Todate</t>
  </si>
  <si>
    <t>31/12/2004</t>
  </si>
  <si>
    <t>31/12/2003</t>
  </si>
  <si>
    <t>RM'000</t>
  </si>
  <si>
    <t>Revenue</t>
  </si>
  <si>
    <t>2.(a)</t>
  </si>
  <si>
    <t xml:space="preserve">Profit/(loss) before finance cost, depreciation, </t>
  </si>
  <si>
    <t>income tax, minority interests and extraordinary</t>
  </si>
  <si>
    <t>items</t>
  </si>
  <si>
    <t xml:space="preserve">   (b)</t>
  </si>
  <si>
    <t>Finance cost</t>
  </si>
  <si>
    <t xml:space="preserve">   (c)</t>
  </si>
  <si>
    <t xml:space="preserve">Depreciation </t>
  </si>
  <si>
    <t xml:space="preserve">   (d)</t>
  </si>
  <si>
    <t>Profit/(loss) before income tax, minority interests</t>
  </si>
  <si>
    <t>and extraordinary items</t>
  </si>
  <si>
    <t xml:space="preserve">    (e)</t>
  </si>
  <si>
    <t>Share of profits/(losses) of associated companies</t>
  </si>
  <si>
    <t xml:space="preserve">   (f)</t>
  </si>
  <si>
    <t xml:space="preserve">   (g)</t>
  </si>
  <si>
    <t>Income tax</t>
  </si>
  <si>
    <t xml:space="preserve">    (h)</t>
  </si>
  <si>
    <t>(i) Profit/(loss) after income tax before deducting</t>
  </si>
  <si>
    <t xml:space="preserve">    minority interest</t>
  </si>
  <si>
    <t>(ii) Less minority interests</t>
  </si>
  <si>
    <t xml:space="preserve">    (i)</t>
  </si>
  <si>
    <t>Pre-acquisition profit/(loss)</t>
  </si>
  <si>
    <t xml:space="preserve">   (j)</t>
  </si>
  <si>
    <t>Net profit/(loss) from ordinary activities attributable</t>
  </si>
  <si>
    <t>to shareholders of the company</t>
  </si>
  <si>
    <t xml:space="preserve">    (k)</t>
  </si>
  <si>
    <t>(i) Extraordinary items</t>
  </si>
  <si>
    <t>(iii) Extraordinary items attributable to shareholders</t>
  </si>
  <si>
    <t xml:space="preserve">     of the company</t>
  </si>
  <si>
    <t xml:space="preserve">  (l)</t>
  </si>
  <si>
    <t xml:space="preserve">Net profit/(loss) attributable to shareholders of the </t>
  </si>
  <si>
    <t>company</t>
  </si>
  <si>
    <t xml:space="preserve">Earnings per share based on 2(l) above after </t>
  </si>
  <si>
    <t xml:space="preserve">deducting preference dividend, if any </t>
  </si>
  <si>
    <t xml:space="preserve">(i) Basic (based on ordinary shares) (sen) </t>
  </si>
  <si>
    <t>(ii) Fully diluted ( based on ordinary shares) (sen)</t>
  </si>
  <si>
    <t>CONDENSED CONSOLIDATED BALANCE SHEET</t>
  </si>
  <si>
    <t>CURRENT</t>
  </si>
  <si>
    <t>PRECEDING</t>
  </si>
  <si>
    <t>YEAR END</t>
  </si>
  <si>
    <t>Property, plant and equipment</t>
  </si>
  <si>
    <t>Investment property</t>
  </si>
  <si>
    <t>Investment in associated company</t>
  </si>
  <si>
    <t>Current Assets</t>
  </si>
  <si>
    <t>Inventories</t>
  </si>
  <si>
    <t>Amount due from customers</t>
  </si>
  <si>
    <t>Trade receivables</t>
  </si>
  <si>
    <t>Other receivables</t>
  </si>
  <si>
    <t>Amount due from an associated company</t>
  </si>
  <si>
    <t>Short term investments</t>
  </si>
  <si>
    <t>Fixed Deposits</t>
  </si>
  <si>
    <t>Cash and bank balances</t>
  </si>
  <si>
    <t>Current Liabilities</t>
  </si>
  <si>
    <t>Trade payables</t>
  </si>
  <si>
    <t>Other payables</t>
  </si>
  <si>
    <t>Hire purchase creditors</t>
  </si>
  <si>
    <t>Short term borrowings</t>
  </si>
  <si>
    <t>Provision for Taxation</t>
  </si>
  <si>
    <t xml:space="preserve">Net Current Assets/(Liabilities) </t>
  </si>
  <si>
    <t>Shareholders' Funds</t>
  </si>
  <si>
    <t>Share Capital</t>
  </si>
  <si>
    <t>Reserves</t>
  </si>
  <si>
    <t>Share Premium</t>
  </si>
  <si>
    <t>Revaluation Reserve</t>
  </si>
  <si>
    <t>Retained Profit/(Loss)</t>
  </si>
  <si>
    <t>Minority Interests</t>
  </si>
  <si>
    <t>Long Term Liabilities</t>
  </si>
  <si>
    <t>Long term loan</t>
  </si>
  <si>
    <t>Deferred taxation</t>
  </si>
  <si>
    <t>Net Tangible Assets per share (RM)</t>
  </si>
  <si>
    <t>CONDENSED CONSOLIDATED CASH FLOW STATEMENT FOR THE PERIOD ENDED 31 DECEMBER 2004</t>
  </si>
  <si>
    <t>31 DEC. 2004</t>
  </si>
  <si>
    <t>31 DEC. 2003</t>
  </si>
  <si>
    <t>CASH FLOWS FROM OPERATING ACTIVITIES</t>
  </si>
  <si>
    <t>Profit / (Loss)  before taxation</t>
  </si>
  <si>
    <t>Adjustments for:-</t>
  </si>
  <si>
    <t>Depreciation of fixed assets</t>
  </si>
  <si>
    <t>Gain on disposal of fixed assets</t>
  </si>
  <si>
    <t>Interest expense</t>
  </si>
  <si>
    <t>Interest income</t>
  </si>
  <si>
    <t xml:space="preserve">Provision For Doubtful Debts </t>
  </si>
  <si>
    <t>Impairment Loss In Value Of Investments</t>
  </si>
  <si>
    <t>Share of loss in associated company</t>
  </si>
  <si>
    <t>Operating loss before working capital changes</t>
  </si>
  <si>
    <t xml:space="preserve">Changes in working capital:- </t>
  </si>
  <si>
    <t>Receivables</t>
  </si>
  <si>
    <t>Payables</t>
  </si>
  <si>
    <t>Cash used in operations</t>
  </si>
  <si>
    <t xml:space="preserve">Interest paid </t>
  </si>
  <si>
    <t>Tax paid</t>
  </si>
  <si>
    <t>Net cash used in operating activities</t>
  </si>
  <si>
    <t>CASH FLOWS FROM INVESTING ACTIVITIES</t>
  </si>
  <si>
    <t>Proceeds from disposal of fixed assets</t>
  </si>
  <si>
    <t xml:space="preserve">Purchase of fixed assets </t>
  </si>
  <si>
    <t>Proceeds from disposal of marketable securities</t>
  </si>
  <si>
    <t>Interest received</t>
  </si>
  <si>
    <t>Net cash generated from investing activities</t>
  </si>
  <si>
    <t>CASH FLOWS FROM FINANCING ACTIVITIES</t>
  </si>
  <si>
    <t>Payment of hire purchase creditors</t>
  </si>
  <si>
    <t>Drawdown of long term loan</t>
  </si>
  <si>
    <t>Repayment of term loan</t>
  </si>
  <si>
    <t>Payment of Dividend</t>
  </si>
  <si>
    <t>Net cash used in financing activities</t>
  </si>
  <si>
    <t>NET CHANGE IN CASH AND CASH EQUIVALENTS</t>
  </si>
  <si>
    <t>CASH AND CASH EQUIVALENTS AT 1ST JANUARY 2004</t>
  </si>
  <si>
    <t>CASH AND CASH EQUIVALENTS AT 31 DECEMBER 2004</t>
  </si>
  <si>
    <t>Cash and cash equivalents at end of period comprise of the following items:-</t>
  </si>
  <si>
    <t>Deposit On Lien</t>
  </si>
  <si>
    <t>TOTAL</t>
  </si>
  <si>
    <t>CONDENSED CONSOLIDATED STATEMENT OF CHANGES IN EQUITY</t>
  </si>
  <si>
    <t>For The Period Ended 31 DECEMBER 2004</t>
  </si>
  <si>
    <t>Share</t>
  </si>
  <si>
    <t xml:space="preserve">Share </t>
  </si>
  <si>
    <t>Accumulated</t>
  </si>
  <si>
    <t>Capital</t>
  </si>
  <si>
    <t>Premium</t>
  </si>
  <si>
    <t>Loss</t>
  </si>
  <si>
    <t>Total</t>
  </si>
  <si>
    <t>At 1st January 2003</t>
  </si>
  <si>
    <t>-  as previous reported</t>
  </si>
  <si>
    <t>-  prior year adjustments</t>
  </si>
  <si>
    <t xml:space="preserve">-  as restated </t>
  </si>
  <si>
    <t>Loss For The Year</t>
  </si>
  <si>
    <t>Dividend</t>
  </si>
  <si>
    <t>At 31st December 2003</t>
  </si>
  <si>
    <t>At 1st January 2004</t>
  </si>
  <si>
    <t>At 31 December 2004</t>
  </si>
  <si>
    <t xml:space="preserve">Revaluation </t>
  </si>
  <si>
    <t>Reserve</t>
  </si>
  <si>
    <t>Revaluation Surplus During The Year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</si>
</sst>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d/mmm/yyyy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b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 quotePrefix="1">
      <alignment horizontal="right"/>
    </xf>
    <xf numFmtId="14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left"/>
    </xf>
    <xf numFmtId="172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1" xfId="15" applyNumberFormat="1" applyFont="1" applyBorder="1" applyAlignment="1">
      <alignment/>
    </xf>
    <xf numFmtId="172" fontId="0" fillId="0" borderId="2" xfId="15" applyNumberFormat="1" applyFont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173" fontId="0" fillId="0" borderId="0" xfId="15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2" fontId="3" fillId="0" borderId="0" xfId="15" applyNumberFormat="1" applyFont="1" applyAlignment="1">
      <alignment/>
    </xf>
    <xf numFmtId="4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4" fontId="3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left"/>
    </xf>
    <xf numFmtId="172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72" fontId="3" fillId="0" borderId="1" xfId="15" applyNumberFormat="1" applyFont="1" applyBorder="1" applyAlignment="1">
      <alignment/>
    </xf>
    <xf numFmtId="172" fontId="3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172" fontId="3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3" fillId="0" borderId="4" xfId="0" applyFont="1" applyBorder="1" applyAlignment="1">
      <alignment/>
    </xf>
    <xf numFmtId="172" fontId="3" fillId="0" borderId="4" xfId="15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172" fontId="3" fillId="0" borderId="5" xfId="15" applyNumberFormat="1" applyFont="1" applyBorder="1" applyAlignment="1">
      <alignment/>
    </xf>
    <xf numFmtId="0" fontId="3" fillId="0" borderId="5" xfId="0" applyFont="1" applyBorder="1" applyAlignment="1">
      <alignment horizontal="left"/>
    </xf>
    <xf numFmtId="43" fontId="3" fillId="0" borderId="0" xfId="0" applyNumberFormat="1" applyFont="1" applyBorder="1" applyAlignment="1">
      <alignment horizontal="center"/>
    </xf>
    <xf numFmtId="4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4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172" fontId="0" fillId="0" borderId="0" xfId="15" applyNumberFormat="1" applyFont="1" applyAlignment="1">
      <alignment/>
    </xf>
    <xf numFmtId="172" fontId="0" fillId="0" borderId="1" xfId="15" applyNumberFormat="1" applyFont="1" applyBorder="1" applyAlignment="1">
      <alignment/>
    </xf>
    <xf numFmtId="172" fontId="0" fillId="0" borderId="4" xfId="15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0" xfId="15" applyNumberFormat="1" applyBorder="1" applyAlignment="1">
      <alignment/>
    </xf>
    <xf numFmtId="172" fontId="0" fillId="0" borderId="0" xfId="15" applyNumberForma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72" fontId="0" fillId="0" borderId="6" xfId="15" applyNumberFormat="1" applyFont="1" applyBorder="1" applyAlignment="1">
      <alignment/>
    </xf>
    <xf numFmtId="172" fontId="0" fillId="0" borderId="7" xfId="15" applyNumberFormat="1" applyFont="1" applyBorder="1" applyAlignment="1">
      <alignment/>
    </xf>
    <xf numFmtId="172" fontId="0" fillId="0" borderId="8" xfId="15" applyNumberFormat="1" applyFont="1" applyBorder="1" applyAlignment="1">
      <alignment/>
    </xf>
    <xf numFmtId="172" fontId="0" fillId="0" borderId="9" xfId="15" applyNumberFormat="1" applyFont="1" applyBorder="1" applyAlignment="1">
      <alignment/>
    </xf>
    <xf numFmtId="172" fontId="0" fillId="0" borderId="10" xfId="15" applyNumberFormat="1" applyFont="1" applyBorder="1" applyAlignment="1">
      <alignment/>
    </xf>
    <xf numFmtId="172" fontId="0" fillId="0" borderId="11" xfId="15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12" xfId="15" applyNumberFormat="1" applyFont="1" applyBorder="1" applyAlignment="1">
      <alignment/>
    </xf>
    <xf numFmtId="172" fontId="0" fillId="0" borderId="13" xfId="15" applyNumberFormat="1" applyFont="1" applyBorder="1" applyAlignment="1">
      <alignment/>
    </xf>
    <xf numFmtId="172" fontId="0" fillId="0" borderId="14" xfId="15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 horizontal="center"/>
    </xf>
    <xf numFmtId="172" fontId="0" fillId="0" borderId="0" xfId="15" applyNumberFormat="1" applyAlignment="1">
      <alignment/>
    </xf>
    <xf numFmtId="171" fontId="0" fillId="0" borderId="0" xfId="15" applyAlignment="1">
      <alignment/>
    </xf>
    <xf numFmtId="171" fontId="0" fillId="0" borderId="1" xfId="15" applyBorder="1" applyAlignment="1">
      <alignment/>
    </xf>
    <xf numFmtId="171" fontId="0" fillId="0" borderId="0" xfId="15" applyFont="1" applyAlignment="1">
      <alignment/>
    </xf>
    <xf numFmtId="171" fontId="0" fillId="0" borderId="4" xfId="15" applyBorder="1" applyAlignment="1">
      <alignment/>
    </xf>
    <xf numFmtId="172" fontId="0" fillId="0" borderId="0" xfId="15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D51">
      <selection activeCell="H46" sqref="H46"/>
    </sheetView>
  </sheetViews>
  <sheetFormatPr defaultColWidth="9.140625" defaultRowHeight="12.75"/>
  <cols>
    <col min="1" max="1" width="5.28125" style="4" customWidth="1"/>
    <col min="2" max="5" width="9.140625" style="4" customWidth="1"/>
    <col min="6" max="6" width="9.421875" style="4" customWidth="1"/>
    <col min="7" max="7" width="10.140625" style="4" bestFit="1" customWidth="1"/>
    <col min="8" max="8" width="10.8515625" style="4" bestFit="1" customWidth="1"/>
    <col min="9" max="9" width="10.140625" style="4" bestFit="1" customWidth="1"/>
    <col min="10" max="10" width="10.28125" style="4" bestFit="1" customWidth="1"/>
    <col min="11" max="16384" width="9.140625" style="4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2.75">
      <c r="A5" s="1" t="s">
        <v>3</v>
      </c>
    </row>
    <row r="6" ht="12.75">
      <c r="A6" s="1" t="s">
        <v>4</v>
      </c>
    </row>
    <row r="8" ht="12.75">
      <c r="A8" s="1" t="s">
        <v>5</v>
      </c>
    </row>
    <row r="11" spans="7:10" ht="12.75">
      <c r="G11" s="84" t="s">
        <v>6</v>
      </c>
      <c r="H11" s="84"/>
      <c r="I11" s="84" t="s">
        <v>7</v>
      </c>
      <c r="J11" s="84"/>
    </row>
    <row r="12" spans="7:10" ht="12.75">
      <c r="G12" s="5" t="s">
        <v>8</v>
      </c>
      <c r="H12" s="5" t="s">
        <v>9</v>
      </c>
      <c r="I12" s="5" t="s">
        <v>8</v>
      </c>
      <c r="J12" s="5" t="s">
        <v>10</v>
      </c>
    </row>
    <row r="13" spans="7:10" ht="12.75">
      <c r="G13" s="5" t="s">
        <v>11</v>
      </c>
      <c r="H13" s="5" t="s">
        <v>11</v>
      </c>
      <c r="I13" s="5" t="s">
        <v>11</v>
      </c>
      <c r="J13" s="5" t="s">
        <v>11</v>
      </c>
    </row>
    <row r="14" spans="7:10" ht="12.75">
      <c r="G14" s="6" t="s">
        <v>12</v>
      </c>
      <c r="H14" s="6"/>
      <c r="I14" s="6" t="s">
        <v>13</v>
      </c>
      <c r="J14" s="6"/>
    </row>
    <row r="15" spans="7:10" ht="12.75">
      <c r="G15" s="7" t="s">
        <v>14</v>
      </c>
      <c r="H15" s="8" t="s">
        <v>15</v>
      </c>
      <c r="I15" s="7" t="str">
        <f>G15</f>
        <v>31/12/2004</v>
      </c>
      <c r="J15" s="7" t="str">
        <f>H15</f>
        <v>31/12/2003</v>
      </c>
    </row>
    <row r="16" spans="7:10" ht="12.75">
      <c r="G16" s="5" t="s">
        <v>16</v>
      </c>
      <c r="H16" s="5" t="s">
        <v>16</v>
      </c>
      <c r="I16" s="5" t="s">
        <v>16</v>
      </c>
      <c r="J16" s="5" t="s">
        <v>16</v>
      </c>
    </row>
    <row r="18" spans="1:10" ht="12.75">
      <c r="A18" s="9">
        <v>1</v>
      </c>
      <c r="B18" s="4" t="s">
        <v>17</v>
      </c>
      <c r="G18" s="10">
        <v>8820</v>
      </c>
      <c r="H18" s="10">
        <v>27672</v>
      </c>
      <c r="I18" s="10">
        <v>51608</v>
      </c>
      <c r="J18" s="10">
        <v>97336</v>
      </c>
    </row>
    <row r="19" spans="7:10" ht="12.75">
      <c r="G19" s="10"/>
      <c r="H19" s="10"/>
      <c r="I19" s="10"/>
      <c r="J19" s="10"/>
    </row>
    <row r="20" spans="1:10" ht="12.75">
      <c r="A20" s="11" t="s">
        <v>18</v>
      </c>
      <c r="B20" s="4" t="s">
        <v>19</v>
      </c>
      <c r="G20" s="10">
        <v>1292</v>
      </c>
      <c r="H20" s="10">
        <v>-17515</v>
      </c>
      <c r="I20" s="10">
        <v>4376</v>
      </c>
      <c r="J20" s="10">
        <v>-32832</v>
      </c>
    </row>
    <row r="21" spans="1:10" ht="12.75">
      <c r="A21" s="11"/>
      <c r="B21" s="4" t="s">
        <v>20</v>
      </c>
      <c r="G21" s="10"/>
      <c r="H21" s="10"/>
      <c r="I21" s="10"/>
      <c r="J21" s="10"/>
    </row>
    <row r="22" spans="1:10" ht="12.75">
      <c r="A22" s="11"/>
      <c r="B22" s="4" t="s">
        <v>21</v>
      </c>
      <c r="G22" s="10"/>
      <c r="H22" s="10"/>
      <c r="I22" s="10"/>
      <c r="J22" s="10"/>
    </row>
    <row r="23" spans="1:10" ht="12.75">
      <c r="A23" s="11"/>
      <c r="G23" s="10"/>
      <c r="H23" s="10"/>
      <c r="I23" s="10"/>
      <c r="J23" s="10"/>
    </row>
    <row r="24" spans="1:10" ht="12.75">
      <c r="A24" s="11" t="s">
        <v>22</v>
      </c>
      <c r="B24" s="4" t="s">
        <v>23</v>
      </c>
      <c r="G24" s="10">
        <v>104</v>
      </c>
      <c r="H24" s="10">
        <v>-99</v>
      </c>
      <c r="I24" s="10">
        <v>-213</v>
      </c>
      <c r="J24" s="10">
        <v>-398</v>
      </c>
    </row>
    <row r="25" spans="7:10" ht="12.75">
      <c r="G25" s="10"/>
      <c r="H25" s="10"/>
      <c r="I25" s="10"/>
      <c r="J25" s="10"/>
    </row>
    <row r="26" spans="1:10" ht="12.75">
      <c r="A26" s="11" t="s">
        <v>24</v>
      </c>
      <c r="B26" s="4" t="s">
        <v>25</v>
      </c>
      <c r="G26" s="10">
        <v>-1048</v>
      </c>
      <c r="H26" s="10">
        <v>-1293</v>
      </c>
      <c r="I26" s="10">
        <v>-2787</v>
      </c>
      <c r="J26" s="10">
        <v>-4440</v>
      </c>
    </row>
    <row r="27" spans="7:10" ht="12.75">
      <c r="G27" s="12"/>
      <c r="H27" s="12"/>
      <c r="I27" s="12"/>
      <c r="J27" s="12"/>
    </row>
    <row r="28" spans="1:10" ht="12.75">
      <c r="A28" s="11" t="s">
        <v>26</v>
      </c>
      <c r="B28" s="4" t="s">
        <v>27</v>
      </c>
      <c r="G28" s="10">
        <v>348</v>
      </c>
      <c r="H28" s="10">
        <v>-18907</v>
      </c>
      <c r="I28" s="10">
        <v>1376</v>
      </c>
      <c r="J28" s="10">
        <v>-37670</v>
      </c>
    </row>
    <row r="29" spans="2:10" ht="12.75">
      <c r="B29" s="4" t="s">
        <v>28</v>
      </c>
      <c r="G29" s="10"/>
      <c r="H29" s="10"/>
      <c r="I29" s="10"/>
      <c r="J29" s="10"/>
    </row>
    <row r="30" spans="7:10" ht="12.75">
      <c r="G30" s="10"/>
      <c r="H30" s="10"/>
      <c r="I30" s="10"/>
      <c r="J30" s="10"/>
    </row>
    <row r="31" spans="1:10" ht="12.75">
      <c r="A31" s="11" t="s">
        <v>29</v>
      </c>
      <c r="B31" s="4" t="s">
        <v>30</v>
      </c>
      <c r="G31" s="10">
        <v>0</v>
      </c>
      <c r="H31" s="10">
        <v>-358</v>
      </c>
      <c r="I31" s="10">
        <v>0</v>
      </c>
      <c r="J31" s="10">
        <v>-362</v>
      </c>
    </row>
    <row r="32" spans="7:10" ht="12.75">
      <c r="G32" s="10"/>
      <c r="H32" s="10"/>
      <c r="I32" s="10"/>
      <c r="J32" s="10"/>
    </row>
    <row r="33" spans="1:10" ht="12.75">
      <c r="A33" s="11" t="s">
        <v>31</v>
      </c>
      <c r="B33" s="4" t="s">
        <v>27</v>
      </c>
      <c r="G33" s="13">
        <v>348</v>
      </c>
      <c r="H33" s="13">
        <v>-19265</v>
      </c>
      <c r="I33" s="13">
        <v>1376</v>
      </c>
      <c r="J33" s="13">
        <v>-38032</v>
      </c>
    </row>
    <row r="34" spans="2:10" ht="12.75">
      <c r="B34" s="4" t="s">
        <v>28</v>
      </c>
      <c r="G34" s="10"/>
      <c r="H34" s="10"/>
      <c r="I34" s="10"/>
      <c r="J34" s="10"/>
    </row>
    <row r="35" spans="7:10" ht="12.75">
      <c r="G35" s="10"/>
      <c r="H35" s="10"/>
      <c r="I35" s="10"/>
      <c r="J35" s="10"/>
    </row>
    <row r="36" spans="1:10" ht="12.75">
      <c r="A36" s="11" t="s">
        <v>32</v>
      </c>
      <c r="B36" s="4" t="s">
        <v>33</v>
      </c>
      <c r="G36" s="10">
        <v>-236</v>
      </c>
      <c r="H36" s="10">
        <v>-693</v>
      </c>
      <c r="I36" s="10">
        <v>-8686</v>
      </c>
      <c r="J36" s="10">
        <v>-1665</v>
      </c>
    </row>
    <row r="37" spans="1:10" ht="12.75">
      <c r="A37" s="11"/>
      <c r="G37" s="12"/>
      <c r="H37" s="12"/>
      <c r="I37" s="12"/>
      <c r="J37" s="12"/>
    </row>
    <row r="38" spans="1:10" ht="12.75">
      <c r="A38" s="11" t="s">
        <v>34</v>
      </c>
      <c r="B38" s="4" t="s">
        <v>35</v>
      </c>
      <c r="G38" s="10">
        <v>112</v>
      </c>
      <c r="H38" s="10">
        <v>-19958</v>
      </c>
      <c r="I38" s="10">
        <v>-7310</v>
      </c>
      <c r="J38" s="10">
        <v>-39697</v>
      </c>
    </row>
    <row r="39" spans="1:10" ht="12.75">
      <c r="A39" s="11"/>
      <c r="B39" s="4" t="s">
        <v>36</v>
      </c>
      <c r="G39" s="10"/>
      <c r="H39" s="10"/>
      <c r="I39" s="10"/>
      <c r="J39" s="10"/>
    </row>
    <row r="40" spans="1:10" ht="12.75">
      <c r="A40" s="11"/>
      <c r="G40" s="10"/>
      <c r="H40" s="10"/>
      <c r="I40" s="10"/>
      <c r="J40" s="10"/>
    </row>
    <row r="41" spans="1:10" ht="12.75">
      <c r="A41" s="11"/>
      <c r="B41" s="4" t="s">
        <v>37</v>
      </c>
      <c r="G41" s="10">
        <v>293</v>
      </c>
      <c r="H41" s="10">
        <v>-330</v>
      </c>
      <c r="I41" s="10">
        <v>-795</v>
      </c>
      <c r="J41" s="10">
        <v>-1205</v>
      </c>
    </row>
    <row r="42" spans="1:10" ht="12.75">
      <c r="A42" s="11"/>
      <c r="G42" s="10"/>
      <c r="H42" s="10"/>
      <c r="I42" s="10"/>
      <c r="J42" s="10"/>
    </row>
    <row r="43" spans="1:10" ht="12.75">
      <c r="A43" s="11" t="s">
        <v>38</v>
      </c>
      <c r="B43" s="4" t="s">
        <v>39</v>
      </c>
      <c r="G43" s="10">
        <v>0</v>
      </c>
      <c r="H43" s="10">
        <v>0</v>
      </c>
      <c r="I43" s="10">
        <v>0</v>
      </c>
      <c r="J43" s="10">
        <v>0</v>
      </c>
    </row>
    <row r="44" spans="1:10" ht="12.75">
      <c r="A44" s="11"/>
      <c r="G44" s="12"/>
      <c r="H44" s="12"/>
      <c r="I44" s="12"/>
      <c r="J44" s="12"/>
    </row>
    <row r="45" spans="1:10" ht="12.75">
      <c r="A45" s="11" t="s">
        <v>40</v>
      </c>
      <c r="B45" s="4" t="s">
        <v>41</v>
      </c>
      <c r="G45" s="10">
        <v>405</v>
      </c>
      <c r="H45" s="10">
        <v>-20288</v>
      </c>
      <c r="I45" s="10">
        <v>-8105</v>
      </c>
      <c r="J45" s="10">
        <v>-40902</v>
      </c>
    </row>
    <row r="46" spans="1:10" ht="12.75">
      <c r="A46" s="11"/>
      <c r="B46" s="4" t="s">
        <v>42</v>
      </c>
      <c r="G46" s="14"/>
      <c r="H46" s="14"/>
      <c r="I46" s="14"/>
      <c r="J46" s="14"/>
    </row>
    <row r="47" ht="12.75">
      <c r="A47" s="11"/>
    </row>
    <row r="48" spans="1:10" ht="12.75">
      <c r="A48" s="11" t="s">
        <v>43</v>
      </c>
      <c r="B48" s="4" t="s">
        <v>44</v>
      </c>
      <c r="G48" s="10">
        <v>0</v>
      </c>
      <c r="H48" s="10">
        <v>0</v>
      </c>
      <c r="I48" s="10">
        <v>0</v>
      </c>
      <c r="J48" s="10">
        <v>0</v>
      </c>
    </row>
    <row r="49" spans="1:10" ht="12.75">
      <c r="A49" s="11"/>
      <c r="B49" s="4" t="s">
        <v>37</v>
      </c>
      <c r="G49" s="10">
        <v>0</v>
      </c>
      <c r="H49" s="10">
        <v>0</v>
      </c>
      <c r="I49" s="10">
        <v>0</v>
      </c>
      <c r="J49" s="10">
        <v>0</v>
      </c>
    </row>
    <row r="50" spans="1:10" ht="12.75">
      <c r="A50" s="11"/>
      <c r="B50" s="4" t="s">
        <v>45</v>
      </c>
      <c r="G50" s="10">
        <v>0</v>
      </c>
      <c r="H50" s="10">
        <v>0</v>
      </c>
      <c r="I50" s="10">
        <v>0</v>
      </c>
      <c r="J50" s="10">
        <v>0</v>
      </c>
    </row>
    <row r="51" spans="1:10" ht="12.75">
      <c r="A51" s="11"/>
      <c r="B51" s="4" t="s">
        <v>46</v>
      </c>
      <c r="G51" s="10"/>
      <c r="H51" s="10"/>
      <c r="I51" s="10"/>
      <c r="J51" s="10"/>
    </row>
    <row r="52" spans="1:10" ht="12.75">
      <c r="A52" s="11"/>
      <c r="G52" s="10"/>
      <c r="H52" s="10"/>
      <c r="I52" s="10"/>
      <c r="J52" s="10"/>
    </row>
    <row r="53" spans="1:10" ht="12.75">
      <c r="A53" s="11" t="s">
        <v>47</v>
      </c>
      <c r="B53" s="4" t="s">
        <v>48</v>
      </c>
      <c r="G53" s="13"/>
      <c r="H53" s="13"/>
      <c r="I53" s="13"/>
      <c r="J53" s="13"/>
    </row>
    <row r="54" spans="1:10" ht="13.5" thickBot="1">
      <c r="A54" s="11"/>
      <c r="B54" s="4" t="s">
        <v>49</v>
      </c>
      <c r="G54" s="15">
        <v>405</v>
      </c>
      <c r="H54" s="15">
        <v>-20288</v>
      </c>
      <c r="I54" s="15">
        <v>-8105</v>
      </c>
      <c r="J54" s="15">
        <v>-40902</v>
      </c>
    </row>
    <row r="55" ht="12.75">
      <c r="A55" s="11"/>
    </row>
    <row r="56" spans="1:2" ht="12.75">
      <c r="A56" s="9">
        <v>3</v>
      </c>
      <c r="B56" s="4" t="s">
        <v>50</v>
      </c>
    </row>
    <row r="57" spans="1:2" ht="12.75">
      <c r="A57" s="11"/>
      <c r="B57" s="4" t="s">
        <v>51</v>
      </c>
    </row>
    <row r="58" ht="12.75">
      <c r="A58" s="11"/>
    </row>
    <row r="59" spans="1:10" ht="12.75">
      <c r="A59" s="11"/>
      <c r="B59" s="4" t="s">
        <v>52</v>
      </c>
      <c r="G59" s="16">
        <v>0.3375</v>
      </c>
      <c r="H59" s="16">
        <v>-16.906666666666666</v>
      </c>
      <c r="I59" s="16">
        <v>-6.754166666666666</v>
      </c>
      <c r="J59" s="16">
        <v>-34.085</v>
      </c>
    </row>
    <row r="60" ht="12.75">
      <c r="A60" s="11"/>
    </row>
    <row r="61" spans="1:10" ht="12.75">
      <c r="A61" s="11"/>
      <c r="B61" s="4" t="s">
        <v>53</v>
      </c>
      <c r="G61" s="16">
        <v>0.3375</v>
      </c>
      <c r="H61" s="16">
        <v>-16.906666666666666</v>
      </c>
      <c r="I61" s="16">
        <v>-6.754166666666666</v>
      </c>
      <c r="J61" s="16">
        <v>-34.085</v>
      </c>
    </row>
  </sheetData>
  <mergeCells count="2">
    <mergeCell ref="G11:H11"/>
    <mergeCell ref="I11:J11"/>
  </mergeCells>
  <printOptions/>
  <pageMargins left="0.35433070866141736" right="0.15748031496062992" top="0.3937007874015748" bottom="0.1968503937007874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C51">
      <selection activeCell="H58" sqref="H58"/>
    </sheetView>
  </sheetViews>
  <sheetFormatPr defaultColWidth="9.140625" defaultRowHeight="12.75"/>
  <cols>
    <col min="1" max="1" width="4.421875" style="4" customWidth="1"/>
    <col min="2" max="7" width="9.140625" style="4" customWidth="1"/>
    <col min="8" max="8" width="11.7109375" style="4" customWidth="1"/>
    <col min="9" max="9" width="13.8515625" style="4" customWidth="1"/>
    <col min="10" max="16384" width="9.140625" style="4" customWidth="1"/>
  </cols>
  <sheetData>
    <row r="1" ht="12.75">
      <c r="A1" s="1" t="s">
        <v>0</v>
      </c>
    </row>
    <row r="2" ht="12.75">
      <c r="A2" s="1" t="s">
        <v>54</v>
      </c>
    </row>
    <row r="4" spans="8:9" ht="12.75">
      <c r="H4" s="5" t="s">
        <v>55</v>
      </c>
      <c r="I4" s="5" t="s">
        <v>56</v>
      </c>
    </row>
    <row r="5" spans="8:9" ht="12.75">
      <c r="H5" s="5" t="s">
        <v>57</v>
      </c>
      <c r="I5" s="5" t="s">
        <v>57</v>
      </c>
    </row>
    <row r="6" spans="8:9" ht="12.75">
      <c r="H6" s="8" t="s">
        <v>14</v>
      </c>
      <c r="I6" s="5" t="s">
        <v>15</v>
      </c>
    </row>
    <row r="7" spans="8:9" ht="12.75">
      <c r="H7" s="5" t="s">
        <v>16</v>
      </c>
      <c r="I7" s="5" t="s">
        <v>16</v>
      </c>
    </row>
    <row r="8" ht="12.75">
      <c r="A8" s="9"/>
    </row>
    <row r="9" spans="1:9" ht="12.75">
      <c r="A9" s="9"/>
      <c r="B9" s="4" t="s">
        <v>58</v>
      </c>
      <c r="H9" s="10">
        <v>125610</v>
      </c>
      <c r="I9" s="10">
        <v>72063</v>
      </c>
    </row>
    <row r="10" spans="8:9" ht="12.75">
      <c r="H10" s="10"/>
      <c r="I10" s="10"/>
    </row>
    <row r="11" spans="1:9" ht="12.75">
      <c r="A11" s="9"/>
      <c r="B11" s="4" t="s">
        <v>59</v>
      </c>
      <c r="H11" s="10">
        <v>0</v>
      </c>
      <c r="I11" s="10"/>
    </row>
    <row r="12" spans="8:9" ht="12.75">
      <c r="H12" s="10"/>
      <c r="I12" s="10"/>
    </row>
    <row r="13" spans="1:9" ht="12.75">
      <c r="A13" s="9"/>
      <c r="B13" s="4" t="s">
        <v>60</v>
      </c>
      <c r="H13" s="10">
        <v>1251</v>
      </c>
      <c r="I13" s="10">
        <v>1251</v>
      </c>
    </row>
    <row r="14" spans="8:9" ht="12.75">
      <c r="H14" s="10"/>
      <c r="I14" s="10"/>
    </row>
    <row r="15" spans="1:9" ht="12.75">
      <c r="A15" s="9"/>
      <c r="B15" s="4" t="s">
        <v>61</v>
      </c>
      <c r="H15" s="10"/>
      <c r="I15" s="10"/>
    </row>
    <row r="16" spans="1:9" ht="12.75">
      <c r="A16" s="9"/>
      <c r="C16" s="4" t="s">
        <v>62</v>
      </c>
      <c r="H16" s="65">
        <v>290</v>
      </c>
      <c r="I16" s="65">
        <v>1310</v>
      </c>
    </row>
    <row r="17" spans="3:9" ht="12.75">
      <c r="C17" s="4" t="s">
        <v>63</v>
      </c>
      <c r="H17" s="66">
        <v>15573</v>
      </c>
      <c r="I17" s="67">
        <v>14146</v>
      </c>
    </row>
    <row r="18" spans="3:9" ht="12.75">
      <c r="C18" s="4" t="s">
        <v>64</v>
      </c>
      <c r="H18" s="66">
        <v>10332</v>
      </c>
      <c r="I18" s="67">
        <v>20177</v>
      </c>
    </row>
    <row r="19" spans="3:9" ht="12.75">
      <c r="C19" s="4" t="s">
        <v>65</v>
      </c>
      <c r="H19" s="66">
        <v>6590</v>
      </c>
      <c r="I19" s="67">
        <v>7221</v>
      </c>
    </row>
    <row r="20" spans="3:9" ht="12.75">
      <c r="C20" s="4" t="s">
        <v>66</v>
      </c>
      <c r="H20" s="66"/>
      <c r="I20" s="67">
        <v>1</v>
      </c>
    </row>
    <row r="21" spans="3:9" ht="12.75">
      <c r="C21" s="4" t="s">
        <v>67</v>
      </c>
      <c r="H21" s="66">
        <v>183</v>
      </c>
      <c r="I21" s="67">
        <v>102</v>
      </c>
    </row>
    <row r="22" spans="3:9" ht="12.75">
      <c r="C22" s="4" t="s">
        <v>68</v>
      </c>
      <c r="H22" s="66">
        <v>751</v>
      </c>
      <c r="I22" s="67">
        <v>1138</v>
      </c>
    </row>
    <row r="23" spans="3:9" ht="12.75">
      <c r="C23" s="4" t="s">
        <v>69</v>
      </c>
      <c r="H23" s="66">
        <v>1731</v>
      </c>
      <c r="I23" s="67">
        <v>6114</v>
      </c>
    </row>
    <row r="24" spans="8:9" ht="12.75">
      <c r="H24" s="68">
        <v>35450</v>
      </c>
      <c r="I24" s="69">
        <v>50209</v>
      </c>
    </row>
    <row r="25" spans="1:9" ht="12.75">
      <c r="A25" s="9"/>
      <c r="B25" s="4" t="s">
        <v>70</v>
      </c>
      <c r="H25" s="66"/>
      <c r="I25" s="67"/>
    </row>
    <row r="26" spans="3:9" ht="12.75">
      <c r="C26" s="4" t="s">
        <v>71</v>
      </c>
      <c r="H26" s="66">
        <v>15280</v>
      </c>
      <c r="I26" s="67">
        <v>30733</v>
      </c>
    </row>
    <row r="27" spans="3:9" ht="12.75">
      <c r="C27" s="4" t="s">
        <v>72</v>
      </c>
      <c r="H27" s="66">
        <v>10123</v>
      </c>
      <c r="I27" s="67">
        <v>3192</v>
      </c>
    </row>
    <row r="28" spans="3:9" ht="12.75">
      <c r="C28" s="4" t="s">
        <v>73</v>
      </c>
      <c r="H28" s="66">
        <v>203</v>
      </c>
      <c r="I28" s="67">
        <v>496</v>
      </c>
    </row>
    <row r="29" spans="3:9" ht="12.75">
      <c r="C29" s="4" t="s">
        <v>74</v>
      </c>
      <c r="H29" s="66">
        <v>3455</v>
      </c>
      <c r="I29" s="67">
        <v>2470</v>
      </c>
    </row>
    <row r="30" spans="3:9" ht="12.75">
      <c r="C30" s="4" t="s">
        <v>75</v>
      </c>
      <c r="H30" s="66">
        <v>3907</v>
      </c>
      <c r="I30" s="67">
        <v>1352</v>
      </c>
    </row>
    <row r="31" spans="8:9" ht="12.75">
      <c r="H31" s="68">
        <v>32968</v>
      </c>
      <c r="I31" s="69">
        <v>38243</v>
      </c>
    </row>
    <row r="32" spans="8:9" ht="12.75">
      <c r="H32" s="10"/>
      <c r="I32" s="10"/>
    </row>
    <row r="33" spans="1:9" ht="12.75">
      <c r="A33" s="9"/>
      <c r="B33" s="4" t="s">
        <v>76</v>
      </c>
      <c r="H33" s="10">
        <v>2482</v>
      </c>
      <c r="I33" s="10">
        <v>11966</v>
      </c>
    </row>
    <row r="34" spans="8:9" ht="12.75">
      <c r="H34" s="10"/>
      <c r="I34" s="10"/>
    </row>
    <row r="35" spans="8:9" ht="13.5" thickBot="1">
      <c r="H35" s="70">
        <v>129343</v>
      </c>
      <c r="I35" s="70">
        <v>85280</v>
      </c>
    </row>
    <row r="36" spans="1:9" ht="13.5" thickTop="1">
      <c r="A36" s="9"/>
      <c r="B36" s="4" t="s">
        <v>77</v>
      </c>
      <c r="H36" s="10"/>
      <c r="I36" s="10"/>
    </row>
    <row r="37" spans="1:9" ht="12.75">
      <c r="A37" s="9"/>
      <c r="G37" s="71"/>
      <c r="H37" s="10"/>
      <c r="I37" s="10"/>
    </row>
    <row r="38" spans="2:9" ht="12.75">
      <c r="B38" s="4" t="s">
        <v>78</v>
      </c>
      <c r="H38" s="10">
        <v>119997</v>
      </c>
      <c r="I38" s="10">
        <v>119997</v>
      </c>
    </row>
    <row r="39" spans="8:9" ht="12.75">
      <c r="H39" s="10"/>
      <c r="I39" s="10"/>
    </row>
    <row r="40" spans="2:9" ht="12.75">
      <c r="B40" s="4" t="s">
        <v>79</v>
      </c>
      <c r="H40" s="10"/>
      <c r="I40" s="10"/>
    </row>
    <row r="41" spans="3:9" ht="12.75">
      <c r="C41" s="4" t="s">
        <v>80</v>
      </c>
      <c r="H41" s="65">
        <v>1333</v>
      </c>
      <c r="I41" s="72">
        <v>1333</v>
      </c>
    </row>
    <row r="42" spans="3:9" ht="12.75">
      <c r="C42" s="4" t="s">
        <v>81</v>
      </c>
      <c r="H42" s="66">
        <v>27488</v>
      </c>
      <c r="I42" s="67"/>
    </row>
    <row r="43" spans="3:9" ht="12.75">
      <c r="C43" s="4" t="s">
        <v>82</v>
      </c>
      <c r="H43" s="73">
        <v>-70898</v>
      </c>
      <c r="I43" s="74">
        <v>-62793</v>
      </c>
    </row>
    <row r="44" spans="8:9" ht="12.75">
      <c r="H44" s="10">
        <v>-42077</v>
      </c>
      <c r="I44" s="10">
        <v>-61460</v>
      </c>
    </row>
    <row r="45" spans="8:9" ht="12.75">
      <c r="H45" s="10"/>
      <c r="I45" s="10"/>
    </row>
    <row r="46" spans="8:9" ht="12.75">
      <c r="H46" s="13">
        <v>77920</v>
      </c>
      <c r="I46" s="13">
        <v>58537</v>
      </c>
    </row>
    <row r="47" spans="8:9" ht="12.75">
      <c r="H47" s="10"/>
      <c r="I47" s="10"/>
    </row>
    <row r="48" spans="1:9" ht="12.75">
      <c r="A48" s="9"/>
      <c r="B48" s="4" t="s">
        <v>83</v>
      </c>
      <c r="H48" s="10">
        <v>33739</v>
      </c>
      <c r="I48" s="10">
        <v>19820</v>
      </c>
    </row>
    <row r="49" spans="1:9" ht="12.75">
      <c r="A49" s="9"/>
      <c r="H49" s="10"/>
      <c r="I49" s="10"/>
    </row>
    <row r="50" spans="1:9" ht="12.75">
      <c r="A50" s="9"/>
      <c r="B50" s="4" t="s">
        <v>84</v>
      </c>
      <c r="H50" s="10"/>
      <c r="I50" s="10"/>
    </row>
    <row r="51" spans="3:9" ht="12.75">
      <c r="C51" s="4" t="s">
        <v>73</v>
      </c>
      <c r="F51" s="71"/>
      <c r="H51" s="10">
        <v>236</v>
      </c>
      <c r="I51" s="10">
        <v>507</v>
      </c>
    </row>
    <row r="52" spans="1:9" ht="12.75">
      <c r="A52" s="9"/>
      <c r="C52" s="4" t="s">
        <v>85</v>
      </c>
      <c r="H52" s="10">
        <v>1385</v>
      </c>
      <c r="I52" s="10">
        <v>1385</v>
      </c>
    </row>
    <row r="53" spans="3:9" ht="12.75">
      <c r="C53" s="4" t="s">
        <v>86</v>
      </c>
      <c r="H53" s="10">
        <v>16063</v>
      </c>
      <c r="I53" s="58">
        <v>5031</v>
      </c>
    </row>
    <row r="55" spans="8:9" ht="13.5" thickBot="1">
      <c r="H55" s="75">
        <v>129343</v>
      </c>
      <c r="I55" s="75">
        <v>85280</v>
      </c>
    </row>
    <row r="56" spans="8:9" ht="13.5" thickTop="1">
      <c r="H56" s="76"/>
      <c r="I56" s="76"/>
    </row>
    <row r="57" spans="1:9" ht="12.75">
      <c r="A57" s="9"/>
      <c r="B57" s="4" t="s">
        <v>87</v>
      </c>
      <c r="H57" s="77">
        <v>0.6493495670725101</v>
      </c>
      <c r="I57" s="77">
        <v>0.4878205288465545</v>
      </c>
    </row>
    <row r="58" spans="1:9" ht="12.75">
      <c r="A58" s="9"/>
      <c r="H58" s="77"/>
      <c r="I58" s="77"/>
    </row>
  </sheetData>
  <printOptions/>
  <pageMargins left="0.7480314960629921" right="0.7480314960629921" top="0.3937007874015748" bottom="0" header="0.5118110236220472" footer="0.5118110236220472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workbookViewId="0" topLeftCell="C56">
      <selection activeCell="H66" sqref="H66"/>
    </sheetView>
  </sheetViews>
  <sheetFormatPr defaultColWidth="9.140625" defaultRowHeight="12.75"/>
  <cols>
    <col min="8" max="9" width="12.57421875" style="0" bestFit="1" customWidth="1"/>
  </cols>
  <sheetData>
    <row r="1" spans="1:9" ht="12.75">
      <c r="A1" s="17" t="s">
        <v>0</v>
      </c>
      <c r="B1" s="18"/>
      <c r="C1" s="18"/>
      <c r="D1" s="18"/>
      <c r="E1" s="18"/>
      <c r="F1" s="18"/>
      <c r="G1" s="18"/>
      <c r="H1" s="18"/>
      <c r="I1" s="22"/>
    </row>
    <row r="2" spans="1:9" ht="12.75">
      <c r="A2" s="23" t="s">
        <v>88</v>
      </c>
      <c r="B2" s="18"/>
      <c r="C2" s="18"/>
      <c r="D2" s="18"/>
      <c r="E2" s="18"/>
      <c r="F2" s="18"/>
      <c r="G2" s="18"/>
      <c r="H2" s="22"/>
      <c r="I2" s="22"/>
    </row>
    <row r="3" spans="1:9" ht="12.75">
      <c r="A3" s="23"/>
      <c r="B3" s="18"/>
      <c r="C3" s="18"/>
      <c r="D3" s="18"/>
      <c r="E3" s="18"/>
      <c r="F3" s="18"/>
      <c r="G3" s="18"/>
      <c r="H3" s="22"/>
      <c r="I3" s="22"/>
    </row>
    <row r="4" spans="1:9" ht="12.75">
      <c r="A4" s="24"/>
      <c r="B4" s="18"/>
      <c r="C4" s="18"/>
      <c r="D4" s="18"/>
      <c r="E4" s="18"/>
      <c r="F4" s="18"/>
      <c r="G4" s="18"/>
      <c r="H4" s="25" t="s">
        <v>89</v>
      </c>
      <c r="I4" s="25" t="s">
        <v>90</v>
      </c>
    </row>
    <row r="5" spans="1:9" ht="12.75">
      <c r="A5" s="26" t="s">
        <v>91</v>
      </c>
      <c r="B5" s="18"/>
      <c r="C5" s="18"/>
      <c r="D5" s="18"/>
      <c r="E5" s="18"/>
      <c r="F5" s="18"/>
      <c r="G5" s="18"/>
      <c r="H5" s="18"/>
      <c r="I5" s="22"/>
    </row>
    <row r="6" spans="1:9" ht="12.75">
      <c r="A6" s="24"/>
      <c r="B6" s="18"/>
      <c r="C6" s="18"/>
      <c r="D6" s="18"/>
      <c r="E6" s="18"/>
      <c r="F6" s="18"/>
      <c r="G6" s="18"/>
      <c r="H6" s="19" t="s">
        <v>16</v>
      </c>
      <c r="I6" s="19" t="s">
        <v>16</v>
      </c>
    </row>
    <row r="7" spans="1:9" ht="12.75">
      <c r="A7" s="20" t="s">
        <v>92</v>
      </c>
      <c r="B7" s="18"/>
      <c r="C7" s="18"/>
      <c r="D7" s="18"/>
      <c r="E7" s="18"/>
      <c r="F7" s="18"/>
      <c r="G7" s="21"/>
      <c r="H7" s="21">
        <v>1376</v>
      </c>
      <c r="I7" s="27">
        <v>-38032</v>
      </c>
    </row>
    <row r="8" spans="1:9" ht="12.75">
      <c r="A8" s="24"/>
      <c r="B8" s="18"/>
      <c r="C8" s="18"/>
      <c r="D8" s="18"/>
      <c r="E8" s="18"/>
      <c r="F8" s="18"/>
      <c r="G8" s="21"/>
      <c r="H8" s="21"/>
      <c r="I8" s="27"/>
    </row>
    <row r="9" spans="1:9" ht="12.75">
      <c r="A9" s="28" t="s">
        <v>93</v>
      </c>
      <c r="B9" s="18"/>
      <c r="C9" s="18"/>
      <c r="D9" s="18"/>
      <c r="E9" s="18"/>
      <c r="F9" s="18"/>
      <c r="G9" s="21"/>
      <c r="H9" s="21"/>
      <c r="I9" s="27"/>
    </row>
    <row r="10" spans="1:9" ht="12.75">
      <c r="A10" s="20" t="s">
        <v>94</v>
      </c>
      <c r="B10" s="18"/>
      <c r="C10" s="18"/>
      <c r="D10" s="18"/>
      <c r="E10" s="18"/>
      <c r="F10" s="18"/>
      <c r="G10" s="21"/>
      <c r="H10" s="21">
        <v>2787</v>
      </c>
      <c r="I10" s="27">
        <v>4440</v>
      </c>
    </row>
    <row r="11" spans="1:9" ht="12.75">
      <c r="A11" s="20" t="s">
        <v>95</v>
      </c>
      <c r="B11" s="18"/>
      <c r="C11" s="18"/>
      <c r="D11" s="18"/>
      <c r="E11" s="18"/>
      <c r="F11" s="18"/>
      <c r="G11" s="21"/>
      <c r="H11" s="21">
        <v>-3968</v>
      </c>
      <c r="I11" s="27">
        <v>-1996</v>
      </c>
    </row>
    <row r="12" spans="1:9" ht="12.75">
      <c r="A12" s="20" t="s">
        <v>96</v>
      </c>
      <c r="B12" s="18"/>
      <c r="C12" s="18"/>
      <c r="D12" s="18"/>
      <c r="E12" s="18"/>
      <c r="F12" s="18"/>
      <c r="G12" s="21"/>
      <c r="H12" s="21">
        <v>213</v>
      </c>
      <c r="I12" s="27">
        <v>398</v>
      </c>
    </row>
    <row r="13" spans="1:9" ht="12.75">
      <c r="A13" s="20" t="s">
        <v>97</v>
      </c>
      <c r="B13" s="18"/>
      <c r="C13" s="18"/>
      <c r="D13" s="18"/>
      <c r="E13" s="18"/>
      <c r="F13" s="18"/>
      <c r="G13" s="21"/>
      <c r="H13" s="21">
        <v>-37</v>
      </c>
      <c r="I13" s="27">
        <v>-144</v>
      </c>
    </row>
    <row r="14" spans="1:9" ht="12.75">
      <c r="A14" s="20" t="s">
        <v>98</v>
      </c>
      <c r="B14" s="18"/>
      <c r="C14" s="18"/>
      <c r="D14" s="18"/>
      <c r="E14" s="18"/>
      <c r="F14" s="18"/>
      <c r="G14" s="21"/>
      <c r="H14" s="21">
        <v>0</v>
      </c>
      <c r="I14" s="27">
        <v>11</v>
      </c>
    </row>
    <row r="15" spans="1:9" ht="12.75">
      <c r="A15" s="20" t="s">
        <v>99</v>
      </c>
      <c r="B15" s="18"/>
      <c r="C15" s="18"/>
      <c r="D15" s="18"/>
      <c r="E15" s="18"/>
      <c r="F15" s="18"/>
      <c r="G15" s="21"/>
      <c r="H15" s="21">
        <v>0</v>
      </c>
      <c r="I15" s="27">
        <v>600</v>
      </c>
    </row>
    <row r="16" spans="1:9" ht="12.75">
      <c r="A16" s="20" t="s">
        <v>100</v>
      </c>
      <c r="B16" s="18"/>
      <c r="C16" s="18"/>
      <c r="D16" s="18"/>
      <c r="E16" s="18"/>
      <c r="F16" s="18"/>
      <c r="G16" s="21"/>
      <c r="H16" s="21">
        <v>0</v>
      </c>
      <c r="I16" s="27">
        <v>362</v>
      </c>
    </row>
    <row r="17" spans="1:9" ht="12.75">
      <c r="A17" s="18"/>
      <c r="B17" s="18"/>
      <c r="C17" s="18"/>
      <c r="D17" s="18"/>
      <c r="E17" s="18"/>
      <c r="F17" s="18"/>
      <c r="G17" s="29"/>
      <c r="H17" s="29"/>
      <c r="I17" s="30"/>
    </row>
    <row r="18" spans="1:9" ht="12.75">
      <c r="A18" s="31" t="s">
        <v>101</v>
      </c>
      <c r="B18" s="32"/>
      <c r="C18" s="32"/>
      <c r="D18" s="32"/>
      <c r="E18" s="32"/>
      <c r="F18" s="32"/>
      <c r="G18" s="33"/>
      <c r="H18" s="33">
        <v>371</v>
      </c>
      <c r="I18" s="33">
        <v>-34361</v>
      </c>
    </row>
    <row r="19" spans="1:9" ht="12.75">
      <c r="A19" s="20"/>
      <c r="B19" s="18"/>
      <c r="C19" s="18"/>
      <c r="D19" s="18"/>
      <c r="E19" s="18"/>
      <c r="F19" s="18"/>
      <c r="G19" s="21"/>
      <c r="H19" s="21"/>
      <c r="I19" s="35"/>
    </row>
    <row r="20" spans="1:9" ht="12.75">
      <c r="A20" s="28" t="s">
        <v>102</v>
      </c>
      <c r="B20" s="18"/>
      <c r="C20" s="18"/>
      <c r="D20" s="18"/>
      <c r="E20" s="18"/>
      <c r="F20" s="18"/>
      <c r="G20" s="21"/>
      <c r="H20" s="21"/>
      <c r="I20" s="35"/>
    </row>
    <row r="21" spans="1:9" ht="12.75">
      <c r="A21" s="20" t="s">
        <v>62</v>
      </c>
      <c r="B21" s="18"/>
      <c r="C21" s="18"/>
      <c r="D21" s="18"/>
      <c r="E21" s="18"/>
      <c r="F21" s="18"/>
      <c r="G21" s="21"/>
      <c r="H21" s="21">
        <v>1020</v>
      </c>
      <c r="I21" s="35">
        <v>40</v>
      </c>
    </row>
    <row r="22" spans="1:9" ht="12.75">
      <c r="A22" s="20" t="s">
        <v>63</v>
      </c>
      <c r="B22" s="18"/>
      <c r="C22" s="18"/>
      <c r="D22" s="18"/>
      <c r="E22" s="18"/>
      <c r="F22" s="18"/>
      <c r="G22" s="21"/>
      <c r="H22" s="21">
        <v>-1427</v>
      </c>
      <c r="I22" s="35">
        <v>45468</v>
      </c>
    </row>
    <row r="23" spans="1:9" ht="12.75">
      <c r="A23" s="20" t="s">
        <v>103</v>
      </c>
      <c r="B23" s="18"/>
      <c r="C23" s="18"/>
      <c r="D23" s="18"/>
      <c r="E23" s="18"/>
      <c r="F23" s="18"/>
      <c r="G23" s="21"/>
      <c r="H23" s="21">
        <v>10476</v>
      </c>
      <c r="I23" s="35">
        <v>2870</v>
      </c>
    </row>
    <row r="24" spans="1:9" ht="12.75">
      <c r="A24" s="20" t="s">
        <v>104</v>
      </c>
      <c r="B24" s="18"/>
      <c r="C24" s="18"/>
      <c r="D24" s="18"/>
      <c r="E24" s="18"/>
      <c r="F24" s="18"/>
      <c r="G24" s="21"/>
      <c r="H24" s="21">
        <v>-12134</v>
      </c>
      <c r="I24" s="35">
        <v>-7738</v>
      </c>
    </row>
    <row r="25" spans="1:9" ht="12.75">
      <c r="A25" s="20"/>
      <c r="B25" s="18"/>
      <c r="C25" s="18"/>
      <c r="D25" s="18"/>
      <c r="E25" s="18"/>
      <c r="F25" s="18"/>
      <c r="G25" s="29"/>
      <c r="H25" s="29"/>
      <c r="I25" s="30"/>
    </row>
    <row r="26" spans="1:9" ht="12.75">
      <c r="A26" s="31" t="s">
        <v>105</v>
      </c>
      <c r="B26" s="32"/>
      <c r="C26" s="32"/>
      <c r="D26" s="32"/>
      <c r="E26" s="32"/>
      <c r="F26" s="32"/>
      <c r="G26" s="33"/>
      <c r="H26" s="33">
        <v>-1694</v>
      </c>
      <c r="I26" s="33">
        <v>6279</v>
      </c>
    </row>
    <row r="27" spans="1:9" ht="12.75">
      <c r="A27" s="20"/>
      <c r="B27" s="18"/>
      <c r="C27" s="18"/>
      <c r="D27" s="18"/>
      <c r="E27" s="18"/>
      <c r="F27" s="18"/>
      <c r="G27" s="21"/>
      <c r="H27" s="21"/>
      <c r="I27" s="35"/>
    </row>
    <row r="28" spans="1:9" ht="12.75">
      <c r="A28" s="20" t="s">
        <v>106</v>
      </c>
      <c r="B28" s="18"/>
      <c r="C28" s="18"/>
      <c r="D28" s="18"/>
      <c r="E28" s="18"/>
      <c r="F28" s="18"/>
      <c r="G28" s="21"/>
      <c r="H28" s="21">
        <v>-213</v>
      </c>
      <c r="I28" s="35">
        <v>-398</v>
      </c>
    </row>
    <row r="29" spans="1:9" ht="12.75">
      <c r="A29" s="20" t="s">
        <v>107</v>
      </c>
      <c r="B29" s="18"/>
      <c r="C29" s="18"/>
      <c r="D29" s="18"/>
      <c r="E29" s="18"/>
      <c r="F29" s="18"/>
      <c r="G29" s="21"/>
      <c r="H29" s="21">
        <v>-5412</v>
      </c>
      <c r="I29" s="35">
        <v>-39</v>
      </c>
    </row>
    <row r="30" spans="1:9" ht="12.75">
      <c r="A30" s="20"/>
      <c r="B30" s="18"/>
      <c r="C30" s="18"/>
      <c r="D30" s="18"/>
      <c r="E30" s="18"/>
      <c r="F30" s="18"/>
      <c r="G30" s="21"/>
      <c r="H30" s="21"/>
      <c r="I30" s="35"/>
    </row>
    <row r="31" spans="1:9" ht="12.75">
      <c r="A31" s="36" t="s">
        <v>108</v>
      </c>
      <c r="B31" s="37"/>
      <c r="C31" s="37"/>
      <c r="D31" s="37"/>
      <c r="E31" s="37"/>
      <c r="F31" s="37"/>
      <c r="G31" s="38"/>
      <c r="H31" s="38">
        <v>-7319</v>
      </c>
      <c r="I31" s="38">
        <v>5842</v>
      </c>
    </row>
    <row r="32" spans="1:9" ht="12.75">
      <c r="A32" s="39"/>
      <c r="B32" s="34"/>
      <c r="C32" s="34"/>
      <c r="D32" s="34"/>
      <c r="E32" s="34"/>
      <c r="F32" s="34"/>
      <c r="G32" s="33"/>
      <c r="H32" s="33"/>
      <c r="I32" s="35"/>
    </row>
    <row r="33" spans="1:9" ht="12.75">
      <c r="A33" s="26" t="s">
        <v>109</v>
      </c>
      <c r="B33" s="18"/>
      <c r="C33" s="18"/>
      <c r="D33" s="18"/>
      <c r="E33" s="18"/>
      <c r="F33" s="18"/>
      <c r="G33" s="21"/>
      <c r="H33" s="21"/>
      <c r="I33" s="35"/>
    </row>
    <row r="34" spans="1:9" ht="12.75">
      <c r="A34" s="20" t="s">
        <v>110</v>
      </c>
      <c r="B34" s="18"/>
      <c r="C34" s="18"/>
      <c r="D34" s="18"/>
      <c r="E34" s="18"/>
      <c r="F34" s="18"/>
      <c r="G34" s="21"/>
      <c r="H34" s="21">
        <v>1187</v>
      </c>
      <c r="I34" s="35">
        <v>2114</v>
      </c>
    </row>
    <row r="35" spans="1:9" ht="12.75">
      <c r="A35" s="20" t="s">
        <v>111</v>
      </c>
      <c r="B35" s="18"/>
      <c r="C35" s="18"/>
      <c r="D35" s="18"/>
      <c r="E35" s="18"/>
      <c r="F35" s="18"/>
      <c r="G35" s="21"/>
      <c r="H35" s="21">
        <v>0</v>
      </c>
      <c r="I35" s="35">
        <v>-2607</v>
      </c>
    </row>
    <row r="36" spans="1:9" ht="12.75">
      <c r="A36" s="20" t="s">
        <v>112</v>
      </c>
      <c r="B36" s="18"/>
      <c r="C36" s="18"/>
      <c r="D36" s="18"/>
      <c r="E36" s="18"/>
      <c r="F36" s="18"/>
      <c r="G36" s="21"/>
      <c r="H36" s="21">
        <v>0</v>
      </c>
      <c r="I36" s="35">
        <v>15</v>
      </c>
    </row>
    <row r="37" spans="1:9" ht="12.75">
      <c r="A37" s="20" t="s">
        <v>113</v>
      </c>
      <c r="B37" s="18"/>
      <c r="C37" s="18"/>
      <c r="D37" s="18"/>
      <c r="E37" s="18"/>
      <c r="F37" s="18"/>
      <c r="G37" s="21"/>
      <c r="H37" s="21">
        <v>37</v>
      </c>
      <c r="I37" s="35">
        <v>144</v>
      </c>
    </row>
    <row r="38" spans="1:9" ht="12.75">
      <c r="A38" s="20"/>
      <c r="B38" s="18"/>
      <c r="C38" s="18"/>
      <c r="D38" s="18"/>
      <c r="E38" s="18"/>
      <c r="F38" s="18"/>
      <c r="G38" s="21"/>
      <c r="H38" s="21"/>
      <c r="I38" s="35"/>
    </row>
    <row r="39" spans="1:9" ht="12.75">
      <c r="A39" s="36" t="s">
        <v>114</v>
      </c>
      <c r="B39" s="37"/>
      <c r="C39" s="37"/>
      <c r="D39" s="37"/>
      <c r="E39" s="37"/>
      <c r="F39" s="37"/>
      <c r="G39" s="38"/>
      <c r="H39" s="38">
        <v>1224</v>
      </c>
      <c r="I39" s="38">
        <v>-334</v>
      </c>
    </row>
    <row r="40" spans="1:9" ht="12.75">
      <c r="A40" s="40"/>
      <c r="B40" s="34"/>
      <c r="C40" s="34"/>
      <c r="D40" s="34"/>
      <c r="E40" s="34"/>
      <c r="F40" s="34"/>
      <c r="G40" s="33"/>
      <c r="H40" s="33"/>
      <c r="I40" s="35"/>
    </row>
    <row r="41" spans="1:9" ht="12.75">
      <c r="A41" s="26" t="s">
        <v>115</v>
      </c>
      <c r="B41" s="18"/>
      <c r="C41" s="18"/>
      <c r="D41" s="18"/>
      <c r="E41" s="18"/>
      <c r="F41" s="18"/>
      <c r="G41" s="21"/>
      <c r="H41" s="21"/>
      <c r="I41" s="35"/>
    </row>
    <row r="42" spans="1:9" ht="12.75">
      <c r="A42" s="24"/>
      <c r="B42" s="18"/>
      <c r="C42" s="18"/>
      <c r="D42" s="18"/>
      <c r="E42" s="18"/>
      <c r="F42" s="18"/>
      <c r="G42" s="21"/>
      <c r="H42" s="21"/>
      <c r="I42" s="35"/>
    </row>
    <row r="43" spans="1:9" ht="12.75">
      <c r="A43" s="20" t="s">
        <v>116</v>
      </c>
      <c r="B43" s="18"/>
      <c r="C43" s="18"/>
      <c r="D43" s="18"/>
      <c r="E43" s="18"/>
      <c r="F43" s="18"/>
      <c r="G43" s="21"/>
      <c r="H43" s="21">
        <v>-564</v>
      </c>
      <c r="I43" s="35">
        <v>-181</v>
      </c>
    </row>
    <row r="44" spans="1:9" ht="12.75">
      <c r="A44" s="20" t="s">
        <v>117</v>
      </c>
      <c r="B44" s="18"/>
      <c r="C44" s="18"/>
      <c r="D44" s="18"/>
      <c r="E44" s="18"/>
      <c r="F44" s="18"/>
      <c r="G44" s="21"/>
      <c r="H44" s="21">
        <v>0</v>
      </c>
      <c r="I44" s="35">
        <v>0</v>
      </c>
    </row>
    <row r="45" spans="1:9" ht="12.75">
      <c r="A45" s="20" t="s">
        <v>118</v>
      </c>
      <c r="B45" s="18"/>
      <c r="C45" s="18"/>
      <c r="D45" s="18"/>
      <c r="E45" s="18"/>
      <c r="F45" s="18"/>
      <c r="G45" s="21"/>
      <c r="H45" s="21">
        <v>985</v>
      </c>
      <c r="I45" s="35">
        <v>-565</v>
      </c>
    </row>
    <row r="46" spans="1:9" ht="12.75">
      <c r="A46" s="20" t="s">
        <v>119</v>
      </c>
      <c r="B46" s="18"/>
      <c r="C46" s="18"/>
      <c r="D46" s="18"/>
      <c r="E46" s="18"/>
      <c r="F46" s="18"/>
      <c r="G46" s="21"/>
      <c r="H46" s="21">
        <v>0</v>
      </c>
      <c r="I46" s="35">
        <v>-940</v>
      </c>
    </row>
    <row r="47" spans="1:9" ht="12.75">
      <c r="A47" s="20"/>
      <c r="B47" s="18"/>
      <c r="C47" s="18"/>
      <c r="D47" s="18"/>
      <c r="E47" s="18"/>
      <c r="F47" s="18"/>
      <c r="G47" s="21"/>
      <c r="H47" s="21"/>
      <c r="I47" s="35"/>
    </row>
    <row r="48" spans="1:9" ht="12.75">
      <c r="A48" s="36" t="s">
        <v>120</v>
      </c>
      <c r="B48" s="41"/>
      <c r="C48" s="41"/>
      <c r="D48" s="41"/>
      <c r="E48" s="41"/>
      <c r="F48" s="41"/>
      <c r="G48" s="38"/>
      <c r="H48" s="38">
        <v>421</v>
      </c>
      <c r="I48" s="38">
        <v>-1686</v>
      </c>
    </row>
    <row r="49" spans="1:9" ht="12.75">
      <c r="A49" s="20"/>
      <c r="B49" s="18"/>
      <c r="C49" s="18"/>
      <c r="D49" s="18"/>
      <c r="E49" s="18"/>
      <c r="F49" s="18"/>
      <c r="G49" s="21"/>
      <c r="H49" s="21"/>
      <c r="I49" s="35"/>
    </row>
    <row r="50" spans="1:9" ht="12.75">
      <c r="A50" s="24" t="s">
        <v>121</v>
      </c>
      <c r="B50" s="18"/>
      <c r="C50" s="18"/>
      <c r="D50" s="18"/>
      <c r="E50" s="18"/>
      <c r="F50" s="18"/>
      <c r="G50" s="33"/>
      <c r="H50" s="33">
        <v>-5674</v>
      </c>
      <c r="I50" s="33">
        <v>3822</v>
      </c>
    </row>
    <row r="51" spans="1:9" ht="12.75">
      <c r="A51" s="20"/>
      <c r="B51" s="18"/>
      <c r="C51" s="18"/>
      <c r="D51" s="18"/>
      <c r="E51" s="18"/>
      <c r="F51" s="18"/>
      <c r="G51" s="21"/>
      <c r="H51" s="21"/>
      <c r="I51" s="35"/>
    </row>
    <row r="52" spans="1:9" ht="12.75">
      <c r="A52" s="24" t="s">
        <v>122</v>
      </c>
      <c r="B52" s="18"/>
      <c r="C52" s="18"/>
      <c r="D52" s="18"/>
      <c r="E52" s="18"/>
      <c r="F52" s="18"/>
      <c r="G52" s="21"/>
      <c r="H52" s="21">
        <v>4701</v>
      </c>
      <c r="I52" s="35">
        <v>879</v>
      </c>
    </row>
    <row r="53" spans="1:9" ht="12.75">
      <c r="A53" s="20"/>
      <c r="B53" s="18"/>
      <c r="C53" s="18"/>
      <c r="D53" s="18"/>
      <c r="E53" s="18"/>
      <c r="F53" s="18"/>
      <c r="G53" s="21"/>
      <c r="H53" s="21"/>
      <c r="I53" s="35"/>
    </row>
    <row r="54" spans="1:9" ht="13.5" thickBot="1">
      <c r="A54" s="42" t="s">
        <v>123</v>
      </c>
      <c r="B54" s="43"/>
      <c r="C54" s="43"/>
      <c r="D54" s="43"/>
      <c r="E54" s="43"/>
      <c r="F54" s="43"/>
      <c r="G54" s="44"/>
      <c r="H54" s="44">
        <v>-973</v>
      </c>
      <c r="I54" s="44">
        <v>4701</v>
      </c>
    </row>
    <row r="55" spans="1:9" ht="12.75">
      <c r="A55" s="24"/>
      <c r="B55" s="18"/>
      <c r="C55" s="18"/>
      <c r="D55" s="18"/>
      <c r="E55" s="18"/>
      <c r="F55" s="18"/>
      <c r="G55" s="33"/>
      <c r="H55" s="33"/>
      <c r="I55" s="35"/>
    </row>
    <row r="56" spans="1:9" ht="12.75">
      <c r="A56" s="20" t="s">
        <v>124</v>
      </c>
      <c r="B56" s="18"/>
      <c r="C56" s="18"/>
      <c r="D56" s="18"/>
      <c r="E56" s="18"/>
      <c r="F56" s="18"/>
      <c r="G56" s="21"/>
      <c r="H56" s="21"/>
      <c r="I56" s="35"/>
    </row>
    <row r="57" spans="1:9" ht="12.75">
      <c r="A57" s="20"/>
      <c r="B57" s="18"/>
      <c r="C57" s="18"/>
      <c r="D57" s="18"/>
      <c r="E57" s="18"/>
      <c r="F57" s="18"/>
      <c r="G57" s="21"/>
      <c r="H57" s="21"/>
      <c r="I57" s="35"/>
    </row>
    <row r="58" spans="1:9" ht="12.75">
      <c r="A58" s="20" t="s">
        <v>68</v>
      </c>
      <c r="B58" s="18"/>
      <c r="C58" s="18"/>
      <c r="D58" s="18"/>
      <c r="E58" s="18"/>
      <c r="F58" s="18"/>
      <c r="G58" s="21"/>
      <c r="H58" s="21">
        <v>751</v>
      </c>
      <c r="I58" s="35">
        <v>1140</v>
      </c>
    </row>
    <row r="59" spans="1:9" ht="12.75">
      <c r="A59" s="20" t="s">
        <v>69</v>
      </c>
      <c r="B59" s="18"/>
      <c r="C59" s="18"/>
      <c r="D59" s="18"/>
      <c r="E59" s="18"/>
      <c r="F59" s="18"/>
      <c r="G59" s="21"/>
      <c r="H59" s="21">
        <v>1731</v>
      </c>
      <c r="I59" s="35">
        <v>6111</v>
      </c>
    </row>
    <row r="60" spans="1:9" ht="12.75">
      <c r="A60" s="20" t="s">
        <v>74</v>
      </c>
      <c r="B60" s="18"/>
      <c r="C60" s="18"/>
      <c r="D60" s="18"/>
      <c r="E60" s="18"/>
      <c r="F60" s="18"/>
      <c r="G60" s="21"/>
      <c r="H60" s="21">
        <v>-3455</v>
      </c>
      <c r="I60" s="35">
        <v>-1870</v>
      </c>
    </row>
    <row r="61" spans="1:9" ht="12.75">
      <c r="A61" s="20" t="s">
        <v>125</v>
      </c>
      <c r="B61" s="18"/>
      <c r="C61" s="18"/>
      <c r="D61" s="18"/>
      <c r="E61" s="18"/>
      <c r="F61" s="18"/>
      <c r="G61" s="21"/>
      <c r="H61" s="21"/>
      <c r="I61" s="35">
        <v>-680</v>
      </c>
    </row>
    <row r="62" spans="1:9" ht="13.5" thickBot="1">
      <c r="A62" s="45" t="s">
        <v>126</v>
      </c>
      <c r="B62" s="43"/>
      <c r="C62" s="43"/>
      <c r="D62" s="43"/>
      <c r="E62" s="43"/>
      <c r="F62" s="43"/>
      <c r="G62" s="44"/>
      <c r="H62" s="44">
        <v>-973</v>
      </c>
      <c r="I62" s="44">
        <v>4701</v>
      </c>
    </row>
    <row r="63" spans="1:9" ht="12.75">
      <c r="A63" s="18"/>
      <c r="B63" s="18"/>
      <c r="C63" s="18"/>
      <c r="D63" s="18"/>
      <c r="E63" s="18"/>
      <c r="F63" s="18"/>
      <c r="G63" s="33"/>
      <c r="H63" s="46"/>
      <c r="I63" s="35"/>
    </row>
    <row r="64" spans="1:9" ht="12.75">
      <c r="A64" s="18"/>
      <c r="B64" s="18"/>
      <c r="C64" s="18"/>
      <c r="D64" s="18"/>
      <c r="E64" s="18"/>
      <c r="F64" s="18"/>
      <c r="G64" s="33"/>
      <c r="H64" s="47"/>
      <c r="I64" s="35"/>
    </row>
  </sheetData>
  <printOptions/>
  <pageMargins left="0.7480314960629921" right="0.7480314960629921" top="0.3937007874015748" bottom="0" header="0.5118110236220472" footer="0.5118110236220472"/>
  <pageSetup fitToHeight="1" fitToWidth="1" horizontalDpi="180" verticalDpi="18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C10">
      <selection activeCell="J22" sqref="J22"/>
    </sheetView>
  </sheetViews>
  <sheetFormatPr defaultColWidth="9.140625" defaultRowHeight="12.75"/>
  <cols>
    <col min="5" max="5" width="14.140625" style="0" bestFit="1" customWidth="1"/>
    <col min="6" max="6" width="12.7109375" style="0" customWidth="1"/>
    <col min="7" max="7" width="12.421875" style="0" bestFit="1" customWidth="1"/>
    <col min="8" max="8" width="14.140625" style="0" bestFit="1" customWidth="1"/>
    <col min="9" max="9" width="11.421875" style="0" customWidth="1"/>
  </cols>
  <sheetData>
    <row r="1" spans="1:10" ht="12.75">
      <c r="A1" s="1" t="s">
        <v>0</v>
      </c>
      <c r="E1" s="48"/>
      <c r="F1" s="3"/>
      <c r="G1" s="49"/>
      <c r="H1" s="50"/>
      <c r="J1" s="78"/>
    </row>
    <row r="2" spans="1:10" ht="12.75">
      <c r="A2" s="51" t="s">
        <v>127</v>
      </c>
      <c r="B2" s="52"/>
      <c r="C2" s="52"/>
      <c r="D2" s="52"/>
      <c r="E2" s="52"/>
      <c r="F2" s="52"/>
      <c r="H2" s="53"/>
      <c r="J2" s="78"/>
    </row>
    <row r="3" spans="1:10" ht="12.75">
      <c r="A3" s="51" t="s">
        <v>128</v>
      </c>
      <c r="B3" s="52"/>
      <c r="C3" s="52"/>
      <c r="D3" s="52"/>
      <c r="E3" s="52"/>
      <c r="F3" s="52"/>
      <c r="G3" s="49"/>
      <c r="H3" s="54"/>
      <c r="J3" s="78"/>
    </row>
    <row r="4" spans="1:10" ht="12.75">
      <c r="A4" s="51"/>
      <c r="B4" s="52"/>
      <c r="C4" s="52"/>
      <c r="D4" s="52"/>
      <c r="E4" s="52"/>
      <c r="F4" s="52"/>
      <c r="G4" s="49"/>
      <c r="H4" s="54"/>
      <c r="J4" s="78"/>
    </row>
    <row r="5" spans="1:10" ht="12.75">
      <c r="A5" s="51"/>
      <c r="B5" s="52"/>
      <c r="C5" s="52"/>
      <c r="D5" s="52"/>
      <c r="E5" s="52"/>
      <c r="F5" s="52"/>
      <c r="G5" s="49"/>
      <c r="H5" s="54"/>
      <c r="J5" s="78"/>
    </row>
    <row r="6" spans="1:10" ht="12.75">
      <c r="A6" s="51"/>
      <c r="B6" s="52"/>
      <c r="C6" s="52"/>
      <c r="D6" s="52"/>
      <c r="E6" s="5" t="s">
        <v>129</v>
      </c>
      <c r="F6" s="5" t="s">
        <v>130</v>
      </c>
      <c r="G6" s="5" t="s">
        <v>145</v>
      </c>
      <c r="H6" s="55" t="s">
        <v>131</v>
      </c>
      <c r="I6" s="49"/>
      <c r="J6" s="78"/>
    </row>
    <row r="7" spans="1:10" ht="12.75">
      <c r="A7" s="51"/>
      <c r="B7" s="52"/>
      <c r="C7" s="52"/>
      <c r="D7" s="52"/>
      <c r="E7" s="5" t="s">
        <v>132</v>
      </c>
      <c r="F7" s="5" t="s">
        <v>133</v>
      </c>
      <c r="G7" s="5" t="s">
        <v>146</v>
      </c>
      <c r="H7" s="55" t="s">
        <v>134</v>
      </c>
      <c r="I7" s="55" t="s">
        <v>135</v>
      </c>
      <c r="J7" s="78"/>
    </row>
    <row r="8" spans="1:10" ht="12.75">
      <c r="A8" s="52"/>
      <c r="B8" s="52"/>
      <c r="C8" s="52"/>
      <c r="D8" s="52"/>
      <c r="E8" s="2" t="s">
        <v>16</v>
      </c>
      <c r="F8" s="2" t="s">
        <v>16</v>
      </c>
      <c r="G8" s="2" t="s">
        <v>16</v>
      </c>
      <c r="H8" s="2" t="s">
        <v>16</v>
      </c>
      <c r="I8" s="2" t="s">
        <v>16</v>
      </c>
      <c r="J8" s="78"/>
    </row>
    <row r="9" spans="1:10" ht="12.75">
      <c r="A9" s="52"/>
      <c r="B9" s="52"/>
      <c r="C9" s="52"/>
      <c r="D9" s="52"/>
      <c r="E9" s="56"/>
      <c r="F9" s="56"/>
      <c r="H9" s="56"/>
      <c r="I9" s="56"/>
      <c r="J9" s="78"/>
    </row>
    <row r="10" spans="1:10" ht="12.75">
      <c r="A10" s="52" t="s">
        <v>136</v>
      </c>
      <c r="B10" s="52"/>
      <c r="C10" s="52"/>
      <c r="D10" s="52"/>
      <c r="J10" s="78"/>
    </row>
    <row r="11" spans="1:10" ht="12.75">
      <c r="A11" s="57" t="s">
        <v>137</v>
      </c>
      <c r="B11" s="52"/>
      <c r="C11" s="52"/>
      <c r="D11" s="52"/>
      <c r="E11" s="58">
        <v>119997</v>
      </c>
      <c r="F11" s="58">
        <v>1333</v>
      </c>
      <c r="G11" s="79">
        <v>0</v>
      </c>
      <c r="H11" s="58">
        <v>-18958</v>
      </c>
      <c r="I11" s="58">
        <v>102372</v>
      </c>
      <c r="J11" s="78"/>
    </row>
    <row r="12" spans="1:10" ht="12.75">
      <c r="A12" s="57" t="s">
        <v>138</v>
      </c>
      <c r="B12" s="52"/>
      <c r="C12" s="52"/>
      <c r="D12" s="52"/>
      <c r="E12" s="59"/>
      <c r="F12" s="59"/>
      <c r="G12" s="80">
        <v>0</v>
      </c>
      <c r="H12" s="59">
        <v>-1637</v>
      </c>
      <c r="I12" s="59">
        <v>-1637</v>
      </c>
      <c r="J12" s="78"/>
    </row>
    <row r="13" spans="1:10" ht="12.75">
      <c r="A13" s="57" t="s">
        <v>139</v>
      </c>
      <c r="B13" s="52"/>
      <c r="C13" s="52"/>
      <c r="D13" s="52"/>
      <c r="E13" s="58">
        <v>119997</v>
      </c>
      <c r="F13" s="58">
        <v>1333</v>
      </c>
      <c r="G13" s="81">
        <v>0</v>
      </c>
      <c r="H13" s="58">
        <v>-20595</v>
      </c>
      <c r="I13" s="58">
        <v>100735</v>
      </c>
      <c r="J13" s="78"/>
    </row>
    <row r="14" spans="1:10" ht="12.75">
      <c r="A14" s="52"/>
      <c r="B14" s="52"/>
      <c r="C14" s="52"/>
      <c r="D14" s="52"/>
      <c r="E14" s="58"/>
      <c r="F14" s="58"/>
      <c r="G14" s="79"/>
      <c r="H14" s="58"/>
      <c r="I14" s="58"/>
      <c r="J14" s="78"/>
    </row>
    <row r="15" spans="1:10" ht="12.75">
      <c r="A15" s="52" t="s">
        <v>140</v>
      </c>
      <c r="B15" s="52"/>
      <c r="C15" s="52"/>
      <c r="D15" s="52"/>
      <c r="E15" s="58">
        <v>0</v>
      </c>
      <c r="F15" s="58">
        <v>0</v>
      </c>
      <c r="G15" s="79">
        <v>0</v>
      </c>
      <c r="H15" s="58">
        <v>-40902</v>
      </c>
      <c r="I15" s="58">
        <v>-40902</v>
      </c>
      <c r="J15" s="78"/>
    </row>
    <row r="16" spans="1:10" ht="12.75">
      <c r="A16" s="52" t="s">
        <v>141</v>
      </c>
      <c r="B16" s="52"/>
      <c r="C16" s="52"/>
      <c r="D16" s="52"/>
      <c r="E16" s="58">
        <v>0</v>
      </c>
      <c r="F16" s="58">
        <v>0</v>
      </c>
      <c r="G16" s="79">
        <v>0</v>
      </c>
      <c r="H16" s="58">
        <v>-1296</v>
      </c>
      <c r="I16" s="58">
        <v>-1296</v>
      </c>
      <c r="J16" s="78"/>
    </row>
    <row r="17" spans="1:10" ht="12.75">
      <c r="A17" s="52" t="s">
        <v>142</v>
      </c>
      <c r="B17" s="52"/>
      <c r="C17" s="52"/>
      <c r="D17" s="52"/>
      <c r="E17" s="60">
        <v>119997</v>
      </c>
      <c r="F17" s="60">
        <v>1333</v>
      </c>
      <c r="G17" s="82">
        <v>0</v>
      </c>
      <c r="H17" s="60">
        <v>-62793</v>
      </c>
      <c r="I17" s="60">
        <v>58537</v>
      </c>
      <c r="J17" s="78"/>
    </row>
    <row r="18" spans="1:10" ht="12.75">
      <c r="A18" s="52"/>
      <c r="B18" s="52"/>
      <c r="C18" s="52"/>
      <c r="D18" s="52"/>
      <c r="E18" s="58"/>
      <c r="F18" s="58"/>
      <c r="G18" s="79"/>
      <c r="H18" s="58"/>
      <c r="I18" s="58"/>
      <c r="J18" s="78"/>
    </row>
    <row r="19" spans="1:10" ht="12.75">
      <c r="A19" s="52"/>
      <c r="B19" s="52"/>
      <c r="C19" s="52"/>
      <c r="D19" s="52"/>
      <c r="E19" s="56"/>
      <c r="F19" s="56"/>
      <c r="G19" s="79"/>
      <c r="H19" s="56"/>
      <c r="I19" s="56"/>
      <c r="J19" s="78"/>
    </row>
    <row r="20" spans="1:10" ht="12.75">
      <c r="A20" s="52"/>
      <c r="B20" s="52"/>
      <c r="C20" s="52"/>
      <c r="D20" s="52"/>
      <c r="E20" s="56"/>
      <c r="F20" s="56"/>
      <c r="G20" s="79"/>
      <c r="H20" s="56"/>
      <c r="I20" s="56"/>
      <c r="J20" s="78"/>
    </row>
    <row r="21" spans="1:10" ht="12.75">
      <c r="A21" s="52" t="s">
        <v>143</v>
      </c>
      <c r="B21" s="52"/>
      <c r="C21" s="52"/>
      <c r="D21" s="52"/>
      <c r="G21" s="79"/>
      <c r="J21" s="78"/>
    </row>
    <row r="22" spans="1:10" ht="12.75">
      <c r="A22" s="57" t="s">
        <v>137</v>
      </c>
      <c r="B22" s="52"/>
      <c r="C22" s="52"/>
      <c r="D22" s="52"/>
      <c r="E22" s="58">
        <v>119997</v>
      </c>
      <c r="F22" s="58">
        <v>1333</v>
      </c>
      <c r="G22" s="79">
        <v>0</v>
      </c>
      <c r="H22" s="58">
        <v>-62793</v>
      </c>
      <c r="I22" s="58">
        <v>58537</v>
      </c>
      <c r="J22" s="78"/>
    </row>
    <row r="23" spans="1:10" ht="12.75">
      <c r="A23" s="57" t="s">
        <v>138</v>
      </c>
      <c r="B23" s="52"/>
      <c r="C23" s="52"/>
      <c r="D23" s="52"/>
      <c r="E23" s="59"/>
      <c r="F23" s="59"/>
      <c r="G23" s="80"/>
      <c r="H23" s="59">
        <v>0</v>
      </c>
      <c r="I23" s="59">
        <v>0</v>
      </c>
      <c r="J23" s="78"/>
    </row>
    <row r="24" spans="1:10" ht="12.75">
      <c r="A24" s="57" t="s">
        <v>139</v>
      </c>
      <c r="B24" s="52"/>
      <c r="C24" s="52"/>
      <c r="D24" s="52"/>
      <c r="E24" s="58">
        <v>119997</v>
      </c>
      <c r="F24" s="58">
        <v>1333</v>
      </c>
      <c r="G24" s="58">
        <v>0</v>
      </c>
      <c r="H24" s="58">
        <v>-62793</v>
      </c>
      <c r="I24" s="58">
        <v>58537</v>
      </c>
      <c r="J24" s="78"/>
    </row>
    <row r="25" spans="1:10" ht="12.75">
      <c r="A25" s="52"/>
      <c r="B25" s="52"/>
      <c r="C25" s="52"/>
      <c r="D25" s="52"/>
      <c r="E25" s="58"/>
      <c r="F25" s="58"/>
      <c r="G25" s="79"/>
      <c r="H25" s="58"/>
      <c r="I25" s="58"/>
      <c r="J25" s="78"/>
    </row>
    <row r="26" spans="1:10" ht="12.75">
      <c r="A26" s="52" t="s">
        <v>147</v>
      </c>
      <c r="B26" s="52"/>
      <c r="C26" s="52"/>
      <c r="D26" s="52"/>
      <c r="E26" s="58"/>
      <c r="F26" s="58"/>
      <c r="G26" s="83">
        <v>27488</v>
      </c>
      <c r="H26" s="58"/>
      <c r="I26" s="58">
        <f>SUM(G26)</f>
        <v>27488</v>
      </c>
      <c r="J26" s="78"/>
    </row>
    <row r="27" spans="1:10" ht="12.75">
      <c r="A27" s="52" t="s">
        <v>140</v>
      </c>
      <c r="B27" s="52"/>
      <c r="C27" s="52"/>
      <c r="D27" s="52"/>
      <c r="E27" s="58">
        <v>0</v>
      </c>
      <c r="F27" s="58">
        <v>0</v>
      </c>
      <c r="G27" s="79">
        <v>0</v>
      </c>
      <c r="H27" s="58">
        <v>-8105</v>
      </c>
      <c r="I27" s="58">
        <v>-8105</v>
      </c>
      <c r="J27" s="78"/>
    </row>
    <row r="28" spans="1:10" ht="12.75">
      <c r="A28" s="52" t="s">
        <v>141</v>
      </c>
      <c r="B28" s="52"/>
      <c r="C28" s="52"/>
      <c r="D28" s="52"/>
      <c r="E28" s="58">
        <v>0</v>
      </c>
      <c r="F28" s="58">
        <v>0</v>
      </c>
      <c r="G28" s="79">
        <v>0</v>
      </c>
      <c r="H28" s="58">
        <v>0</v>
      </c>
      <c r="I28" s="58">
        <v>0</v>
      </c>
      <c r="J28" s="78"/>
    </row>
    <row r="29" spans="1:10" ht="12.75">
      <c r="A29" s="52" t="s">
        <v>144</v>
      </c>
      <c r="B29" s="52"/>
      <c r="C29" s="52"/>
      <c r="D29" s="52"/>
      <c r="E29" s="60">
        <v>119997</v>
      </c>
      <c r="F29" s="60">
        <v>1333</v>
      </c>
      <c r="G29" s="60">
        <v>27488</v>
      </c>
      <c r="H29" s="60">
        <v>-70898</v>
      </c>
      <c r="I29" s="60">
        <f>SUM(I24:I27)</f>
        <v>77920</v>
      </c>
      <c r="J29" s="78"/>
    </row>
    <row r="30" spans="1:10" ht="12.75">
      <c r="A30" s="52"/>
      <c r="B30" s="52"/>
      <c r="C30" s="52"/>
      <c r="D30" s="52"/>
      <c r="E30" s="58"/>
      <c r="F30" s="58"/>
      <c r="G30" s="79"/>
      <c r="H30" s="58"/>
      <c r="I30" s="58"/>
      <c r="J30" s="78"/>
    </row>
    <row r="31" spans="1:10" ht="12.75">
      <c r="A31" s="52"/>
      <c r="B31" s="52"/>
      <c r="C31" s="52"/>
      <c r="D31" s="52"/>
      <c r="E31" s="56"/>
      <c r="F31" s="56"/>
      <c r="G31" s="79"/>
      <c r="H31" s="56"/>
      <c r="I31" s="56"/>
      <c r="J31" s="78"/>
    </row>
    <row r="32" spans="1:10" ht="12.75">
      <c r="A32" s="52"/>
      <c r="B32" s="52"/>
      <c r="C32" s="52"/>
      <c r="D32" s="52"/>
      <c r="E32" s="56"/>
      <c r="F32" s="56"/>
      <c r="G32" s="79"/>
      <c r="H32" s="56"/>
      <c r="I32" s="56"/>
      <c r="J32" s="78"/>
    </row>
    <row r="33" spans="1:10" ht="15.75" customHeight="1">
      <c r="A33" s="61"/>
      <c r="B33" s="61"/>
      <c r="C33" s="61"/>
      <c r="D33" s="61"/>
      <c r="E33" s="62"/>
      <c r="F33" s="62"/>
      <c r="G33" s="79"/>
      <c r="H33" s="62"/>
      <c r="I33" s="63"/>
      <c r="J33" s="78"/>
    </row>
    <row r="34" spans="7:10" ht="12.75">
      <c r="G34" s="79"/>
      <c r="H34" s="54"/>
      <c r="I34" s="64"/>
      <c r="J34" s="78"/>
    </row>
    <row r="35" spans="7:10" ht="12.75">
      <c r="G35" s="79"/>
      <c r="J35" s="78"/>
    </row>
    <row r="36" spans="7:10" ht="12.75">
      <c r="G36" s="79"/>
      <c r="J36" s="78"/>
    </row>
    <row r="37" spans="7:10" ht="12.75">
      <c r="G37" s="79"/>
      <c r="J37" s="78"/>
    </row>
    <row r="38" ht="12.75">
      <c r="J38" s="78"/>
    </row>
    <row r="39" ht="12.75">
      <c r="J39" s="78"/>
    </row>
    <row r="40" ht="12.75">
      <c r="J40" s="78"/>
    </row>
    <row r="41" ht="12.75">
      <c r="J41" s="78"/>
    </row>
    <row r="42" ht="12.75">
      <c r="J42" s="78"/>
    </row>
    <row r="43" ht="12.75">
      <c r="J43" s="78"/>
    </row>
    <row r="44" ht="12.75">
      <c r="J44" s="78"/>
    </row>
    <row r="45" ht="12.75">
      <c r="J45" s="78"/>
    </row>
    <row r="46" ht="12.75">
      <c r="J46" s="78"/>
    </row>
    <row r="47" ht="12.75">
      <c r="J47" s="78"/>
    </row>
    <row r="48" ht="12.75">
      <c r="J48" s="78"/>
    </row>
    <row r="49" ht="12.75">
      <c r="J49" s="78"/>
    </row>
    <row r="50" ht="12.75">
      <c r="J50" s="78"/>
    </row>
  </sheetData>
  <printOptions/>
  <pageMargins left="0.75" right="0.75" top="1" bottom="1" header="0.5" footer="0.5"/>
  <pageSetup horizontalDpi="180" verticalDpi="1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Tasja Sdn. Bhd.</cp:lastModifiedBy>
  <cp:lastPrinted>2005-02-28T10:30:34Z</cp:lastPrinted>
  <dcterms:created xsi:type="dcterms:W3CDTF">2005-02-28T04:45:55Z</dcterms:created>
  <dcterms:modified xsi:type="dcterms:W3CDTF">2005-02-28T11:12:35Z</dcterms:modified>
  <cp:category/>
  <cp:version/>
  <cp:contentType/>
  <cp:contentStatus/>
</cp:coreProperties>
</file>